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tiff" ContentType="image/tif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720" yWindow="0" windowWidth="15435" windowHeight="11760"/>
  </bookViews>
  <sheets>
    <sheet name="Feuil1" sheetId="1" r:id="rId1"/>
    <sheet name="Feuil2" sheetId="2" r:id="rId2"/>
  </sheet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E39" i="1"/>
  <c r="E40"/>
  <c r="E41"/>
  <c r="E38"/>
  <c r="E43"/>
  <c r="E42"/>
  <c r="E45"/>
  <c r="E44"/>
  <c r="E47"/>
  <c r="E48"/>
  <c r="E49"/>
  <c r="E50"/>
  <c r="E46"/>
  <c r="E52"/>
  <c r="E53"/>
  <c r="E51"/>
  <c r="E55"/>
  <c r="E56"/>
  <c r="E54"/>
  <c r="E58"/>
  <c r="E59"/>
  <c r="E60"/>
</calcChain>
</file>

<file path=xl/sharedStrings.xml><?xml version="1.0" encoding="utf-8"?>
<sst xmlns="http://schemas.openxmlformats.org/spreadsheetml/2006/main" count="131" uniqueCount="129">
  <si>
    <t>Prestations</t>
  </si>
  <si>
    <t>Nombre d'heures</t>
  </si>
  <si>
    <t>- Rédaction du cahier des charges graphique et technique</t>
  </si>
  <si>
    <t>Web</t>
  </si>
  <si>
    <t>Formation</t>
  </si>
  <si>
    <t>Référencement</t>
  </si>
  <si>
    <t xml:space="preserve">SARL ALLIZEO WEB
30, Avenue Général Leclerc – Bât. Antarès - 38200 Vienne 
Siège social : 57, Rue des Chênes - 42210 Craintilleux
SARL au capital de 6.000 € - RCS Saint-Etienne  B 750 800 229
Siret 750 800 229 00015 - APE 6201Z - FR 74 750800229
Habiba AOUZAL – 06.70.50.49.89 - habiba@allizeo-web.fr
</t>
  </si>
  <si>
    <t>Montant
HT</t>
  </si>
  <si>
    <t>- Création et configuration Google Analytics / Webmaster tools</t>
  </si>
  <si>
    <t>Total H.T.</t>
  </si>
  <si>
    <t>Montant de la TVA à 20 %</t>
  </si>
  <si>
    <t>Montant TTC</t>
  </si>
  <si>
    <t>Taux horaire en €</t>
  </si>
  <si>
    <t>Conditions de règlement :</t>
  </si>
  <si>
    <t>A réception de la facture, par chèque ou virement bancaire.</t>
  </si>
  <si>
    <t>Signature du Client suivie de la mention</t>
  </si>
  <si>
    <t>“Bon pour accord et exécution”</t>
  </si>
  <si>
    <t>Nom, prénom et qualité du signataire :</t>
  </si>
  <si>
    <t>……………………………………………………………………………</t>
  </si>
  <si>
    <t>Date : …………………………………………………………………</t>
  </si>
  <si>
    <r>
      <t xml:space="preserve">Signature de la </t>
    </r>
    <r>
      <rPr>
        <b/>
        <sz val="10"/>
        <color theme="1"/>
        <rFont val="Verdana"/>
        <family val="2"/>
      </rPr>
      <t>SARL</t>
    </r>
    <r>
      <rPr>
        <sz val="10"/>
        <color theme="1"/>
        <rFont val="Verdana"/>
        <family val="2"/>
      </rPr>
      <t xml:space="preserve"> </t>
    </r>
    <r>
      <rPr>
        <b/>
        <sz val="10"/>
        <color theme="1"/>
        <rFont val="Verdana"/>
        <family val="2"/>
      </rPr>
      <t>Allizéo Web</t>
    </r>
  </si>
  <si>
    <t>Mlle Habiba Aouzal</t>
  </si>
  <si>
    <t>Date : ……………………………………</t>
  </si>
  <si>
    <t>- Le solde à la mise en ligne du site Internet</t>
  </si>
  <si>
    <t>Échéances :</t>
  </si>
  <si>
    <t>- Un tiers du montant à la signature</t>
  </si>
  <si>
    <t>Graphisme</t>
  </si>
  <si>
    <t>Refonte du site www.saint-clair-du-rhone.fr                                                                                                       et formation des opérateurs</t>
  </si>
  <si>
    <t>- Récupération des contenus actuels</t>
  </si>
  <si>
    <t>Options</t>
  </si>
  <si>
    <t>- Déclinaison et intégration des pages du site</t>
  </si>
  <si>
    <t>- Récupération et mise en place des urls pour les redirections web</t>
  </si>
  <si>
    <t>Plan du site actuel</t>
  </si>
  <si>
    <t>Actualités</t>
  </si>
  <si>
    <t>Présentation</t>
  </si>
  <si>
    <t>La Mairie</t>
  </si>
  <si>
    <t>Vie pratique</t>
  </si>
  <si>
    <t>Associations</t>
  </si>
  <si>
    <t>Vie économique</t>
  </si>
  <si>
    <t>Tourisme</t>
  </si>
  <si>
    <t>index.php" title="Accueil"&gt;Accueil</t>
  </si>
  <si>
    <t>actualites_maire.php" title="Le mot du maire"&gt;Le mot du maire</t>
  </si>
  <si>
    <t>actualites_nouvelles.php" title="Nouvelles du village"&gt;Nouvelles du village</t>
  </si>
  <si>
    <t>actualites_manif.php" title="Agenda des manifestations"&gt;Manifestations</t>
  </si>
  <si>
    <t>presentation_situation_plan.php" title="Situation et plan"&gt;Situation et plan</t>
  </si>
  <si>
    <t>presentation_histoire_patrimoine.php" title="Histoire et Patrimoine"&gt;Histoire et Patrimoine</t>
  </si>
  <si>
    <t>mairie_horaires.php" accesskey="6" title="Accueil et horaires de la Mairie"&gt;Accueil et horaires</t>
  </si>
  <si>
    <t>mairie_equipe.php" title="L'équipe municipale"&gt;Equipe municipale</t>
  </si>
  <si>
    <t>mairie_conseils.php" title="Conseils municipaux"&gt;Conseils municipaux</t>
  </si>
  <si>
    <t>mairie_etatcivil.php" title="Etat civil"&gt;Etat civil</t>
  </si>
  <si>
    <t>mairie_personnel.php" title="Personnel communal"&gt;Personnel communal</t>
  </si>
  <si>
    <t>mairie_syndicats.php" title="Syndicats intercommunaux"&gt;Syndicats intercommunaux</t>
  </si>
  <si>
    <t>pratique_ecoles.php" accesskey="7" title="Ecoles"&gt;Ecoles</t>
  </si>
  <si>
    <t>pratique_enfance_jeunesse.php" title="Enfance et jeunesse"&gt;Enfance et jeunesse</t>
  </si>
  <si>
    <t>pratique_aidesociale.php" title="Aide sociale"&gt;Aide sociale</t>
  </si>
  <si>
    <t>pratique_transports.php" title="Transports"&gt;Transports</t>
  </si>
  <si>
    <t>pratique_securite.php" title="Sécurité"&gt;Sécurité</t>
  </si>
  <si>
    <t>pratique_sante.php" title="Santé"&gt;Santé</t>
  </si>
  <si>
    <t>pratique_environnement.php" title="Environnement"&gt;Environnement</t>
  </si>
  <si>
    <t>associations_sportives.php" title="Sportives"&gt;Sportives</t>
  </si>
  <si>
    <t>associations_culturelles_loisirs.php" title="Culturelles et loisirs"&gt;Culturelles et loisirs</t>
  </si>
  <si>
    <t>associations_sociales_humanitaires.php" title="Sociales et humanitaires"&gt;Sociales et humanitaires</t>
  </si>
  <si>
    <t>economie_industries.php" title="Industries"&gt;Industries</t>
  </si>
  <si>
    <t>economie_services.php" title="Services"&gt;Services</t>
  </si>
  <si>
    <t>economie_commerces.php" title="Commerces"&gt;Commerces</t>
  </si>
  <si>
    <t>economie_agriculture.php" title="Agriculture"&gt;Agriculture</t>
  </si>
  <si>
    <t>tourisme_logement.php" title="Se loger"&gt;Se loger</t>
  </si>
  <si>
    <t>tourisme_restaurant.php" title="Se restaurer"&gt;Se restaurer</t>
  </si>
  <si>
    <t>tourisme_sorties.php" title="Sortir"&gt;Sortir</t>
  </si>
  <si>
    <t>photos.php" title="Galerie de photos de St Clair du Rhône"&gt;Galerie de photos</t>
  </si>
  <si>
    <t>contact.php" title="Contact"&gt;Contact</t>
  </si>
  <si>
    <t>accessibilite.php" title="Accessibilité"&gt;Accessibilité</t>
  </si>
  <si>
    <t>mentions_legales.php" title="Mentions légales"&gt;Mentions légales</t>
  </si>
  <si>
    <t>sigles.php" title="Sigles utilisés sur ce site"&gt;Sigles</t>
  </si>
  <si>
    <t>500,00 € HT</t>
  </si>
  <si>
    <t>Devis n°AL2014-39 du 30 mai 2014</t>
  </si>
  <si>
    <t>- Réunion de validation des besoins (graphique et technique) pour la rédaction du cahier des charges</t>
  </si>
  <si>
    <t>- Réalisation du livret d'accompagnement</t>
  </si>
  <si>
    <t>index.php</t>
  </si>
  <si>
    <t>actualites_maire.php</t>
  </si>
  <si>
    <t>actualites_nouvelles.php</t>
  </si>
  <si>
    <t>actualites_manif.php</t>
  </si>
  <si>
    <t>presentation_situation_plan.php</t>
  </si>
  <si>
    <t>presentation_histoire_patrimoine.php</t>
  </si>
  <si>
    <t>mairie_horaires.php</t>
  </si>
  <si>
    <t>mairie_equipe.php</t>
  </si>
  <si>
    <t>mairie_conseils.php</t>
  </si>
  <si>
    <t>mairie_etatcivil.php</t>
  </si>
  <si>
    <t>mairie_personnel.php</t>
  </si>
  <si>
    <t>mairie_syndicats.php</t>
  </si>
  <si>
    <t>pratique_ecoles.php</t>
  </si>
  <si>
    <t>pratique_enfance_jeunesse.php</t>
  </si>
  <si>
    <t>pratique_aidesociale.php</t>
  </si>
  <si>
    <t>pratique_transports.php</t>
  </si>
  <si>
    <t>pratique_securite.php</t>
  </si>
  <si>
    <t>pratique_sante.php</t>
  </si>
  <si>
    <t>pratique_environnement.php</t>
  </si>
  <si>
    <t>associations_sportives.php</t>
  </si>
  <si>
    <t>associations_culturelles_loisirs.php</t>
  </si>
  <si>
    <t>associations_sociales_humanitaires.php</t>
  </si>
  <si>
    <t>economie_industries.php</t>
  </si>
  <si>
    <t>economie_commerces.php</t>
  </si>
  <si>
    <t>economie_agriculture.php</t>
  </si>
  <si>
    <t>economie_services.php</t>
  </si>
  <si>
    <t>tourisme_logement.php</t>
  </si>
  <si>
    <t>tourisme_restaurant.php</t>
  </si>
  <si>
    <t>tourisme_sorties.php</t>
  </si>
  <si>
    <t>photos.php</t>
  </si>
  <si>
    <t>contact.php</t>
  </si>
  <si>
    <t>accessibilite.php</t>
  </si>
  <si>
    <t>mentions_legales.php</t>
  </si>
  <si>
    <t>sigles.php</t>
  </si>
  <si>
    <t>Ergonomie (navigation)</t>
  </si>
  <si>
    <t>- Proposition d'une ergonomie simple et intuitive</t>
  </si>
  <si>
    <t>- Proposition de 3 maquettes graphiques personnalisées</t>
  </si>
  <si>
    <t>- Paramétrage des modules (Newsletter, calendrier, contact, galerie, maps)</t>
  </si>
  <si>
    <t>- Formation à l'utilisation du site (une demi-journée par groupe de 5 personnes)</t>
  </si>
  <si>
    <t>- Intégration d'un plan interactif de la ville de Saint Clair-du-Rhône</t>
  </si>
  <si>
    <t>A déterminer</t>
  </si>
  <si>
    <t>Forfait annuel : 
- maintenance du site avec sauvegarde du contenu une fois par mois 
- hotline limitée à 1h par mois</t>
  </si>
  <si>
    <t xml:space="preserve">Cahier des charges : </t>
  </si>
  <si>
    <t>- Un tiers du montant à la validation de la maquette graphique</t>
  </si>
  <si>
    <t>A l’attention de Messieurs Bruzzese et Lemiere</t>
  </si>
  <si>
    <r>
      <rPr>
        <b/>
        <sz val="10"/>
        <color theme="1"/>
        <rFont val="Verdana"/>
        <family val="2"/>
      </rPr>
      <t>Mairie de Saint-Clair du-Rhône</t>
    </r>
    <r>
      <rPr>
        <sz val="10"/>
        <color theme="1"/>
        <rFont val="Verdana"/>
        <family val="2"/>
      </rPr>
      <t xml:space="preserve">
Place Charles De Gaulle
38370 Saint Clair-du-Rhône</t>
    </r>
  </si>
  <si>
    <t>Le référencement sera adapté à votre demande</t>
  </si>
  <si>
    <t>- Intégration de la maquette graphique dans un template responsiv design sous wordpress</t>
  </si>
  <si>
    <t>SARL ALLIZEO WEB
30, Av. Général Leclerc – Bât. Antarès - 38200 Vienne 
Siège social : 57, Rue des Chênes - 42210 Craintilleux
Capital de 6.000 € - RCS Saint-Etienne  B 750 800 229
Siret 750 800 229 00015 - APE 6201Z 
FR 74 750800229
Habiba AOUZAL - 06.70.50.49.89 - habiba@allizeo-web.fr</t>
  </si>
  <si>
    <r>
      <rPr>
        <sz val="9"/>
        <color theme="1"/>
        <rFont val="Verdana"/>
        <family val="2"/>
      </rPr>
      <t>579 rue de Mordant - 38370 St Clair-du-Rhône
N° SIRET : 482 995 693 00025
Déclaration d’activité de formation enregistrée sous le n°82380563838, Préfet de la région Rhône Alpes
Mélusine Chabal – 06.64.91.48.18
mchabal@ecoboost.fr</t>
    </r>
    <r>
      <rPr>
        <sz val="10"/>
        <color theme="1"/>
        <rFont val="Verdana"/>
        <family val="2"/>
      </rPr>
      <t xml:space="preserve">
</t>
    </r>
  </si>
  <si>
    <t xml:space="preserve">                    Messieurs, 
                    Comme convenu, veuillez trouver ci-dessous notre devis pour la réalisation du site de St Clair-du-Rhône. Cette proposition tient compte de votre demande concernant la déclinaison de votre site sur les différents supports (ordinateur, tablette, smartphone) et l’adaptation aux personnes malvoyantes (possibilité d’aggrandissement des caractères sans l’utilisation d’un lecteur audio). 
                    Pour cette réalisation, nous avons opté pour une solution WordPress qui sera plus simple à prendre en main par vos collaborateurs d’autant que nous leur dispenserons d'une formation pour leur permettre d’être autonomes dans l’administration du site.
                    Concernant votre souhait d’intégrer un plan de la commune interactif et un agenda, nous avons trouvé les modules adaptés.
</t>
  </si>
</sst>
</file>

<file path=xl/styles.xml><?xml version="1.0" encoding="utf-8"?>
<styleSheet xmlns="http://schemas.openxmlformats.org/spreadsheetml/2006/main">
  <numFmts count="2">
    <numFmt numFmtId="44" formatCode="_-* #,##0.00\ &quot;€&quot;_-;\-* #,##0.00\ &quot;€&quot;_-;_-* &quot;-&quot;??\ &quot;€&quot;_-;_-@_-"/>
    <numFmt numFmtId="164" formatCode="#,##0.00\ &quot;€&quot;"/>
  </numFmts>
  <fonts count="12">
    <font>
      <sz val="10"/>
      <color theme="1"/>
      <name val="Verdana"/>
      <family val="2"/>
    </font>
    <font>
      <sz val="10"/>
      <color theme="1"/>
      <name val="Verdana"/>
      <family val="2"/>
    </font>
    <font>
      <b/>
      <sz val="10"/>
      <color theme="1"/>
      <name val="Verdana"/>
      <family val="2"/>
    </font>
    <font>
      <b/>
      <sz val="10"/>
      <name val="Verdana"/>
      <family val="2"/>
    </font>
    <font>
      <sz val="10"/>
      <color rgb="FF000000"/>
      <name val="Verdana"/>
      <family val="2"/>
    </font>
    <font>
      <i/>
      <sz val="10"/>
      <color rgb="FF000000"/>
      <name val="Verdana"/>
      <family val="2"/>
    </font>
    <font>
      <sz val="9"/>
      <color theme="1"/>
      <name val="Verdana"/>
      <family val="2"/>
    </font>
    <font>
      <b/>
      <sz val="10"/>
      <color rgb="FFE25046"/>
      <name val="Verdana"/>
      <family val="2"/>
    </font>
    <font>
      <u/>
      <sz val="10"/>
      <color theme="10"/>
      <name val="Verdana"/>
      <family val="2"/>
    </font>
    <font>
      <u/>
      <sz val="10"/>
      <color theme="11"/>
      <name val="Verdana"/>
      <family val="2"/>
    </font>
    <font>
      <sz val="10"/>
      <name val="Verdana"/>
      <family val="2"/>
    </font>
    <font>
      <sz val="10"/>
      <color rgb="FFE25046"/>
      <name val="Verdana"/>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indexed="64"/>
      </bottom>
      <diagonal/>
    </border>
  </borders>
  <cellStyleXfs count="7">
    <xf numFmtId="0" fontId="0" fillId="0" borderId="0"/>
    <xf numFmtId="44"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alignment vertical="top"/>
      <protection locked="0"/>
    </xf>
  </cellStyleXfs>
  <cellXfs count="65">
    <xf numFmtId="0" fontId="0" fillId="0" borderId="0" xfId="0"/>
    <xf numFmtId="0" fontId="4" fillId="0" borderId="0" xfId="0" applyFont="1"/>
    <xf numFmtId="0" fontId="5" fillId="0" borderId="0" xfId="0" applyFont="1"/>
    <xf numFmtId="0" fontId="6" fillId="0" borderId="0" xfId="0" applyFont="1"/>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164" fontId="0" fillId="0" borderId="0" xfId="0" applyNumberFormat="1"/>
    <xf numFmtId="0" fontId="0" fillId="0" borderId="0" xfId="0" applyBorder="1"/>
    <xf numFmtId="0" fontId="0" fillId="0" borderId="0" xfId="0" applyAlignment="1">
      <alignment horizontal="left" vertical="center" wrapText="1"/>
    </xf>
    <xf numFmtId="0" fontId="3" fillId="2" borderId="5" xfId="0" applyFont="1" applyFill="1" applyBorder="1" applyAlignment="1">
      <alignment vertical="center" wrapText="1"/>
    </xf>
    <xf numFmtId="0" fontId="7" fillId="0" borderId="0" xfId="0" applyFont="1"/>
    <xf numFmtId="0" fontId="1" fillId="0" borderId="0" xfId="0" applyFont="1"/>
    <xf numFmtId="0" fontId="0" fillId="0" borderId="0" xfId="0" quotePrefix="1" applyAlignment="1">
      <alignment horizontal="left" indent="2"/>
    </xf>
    <xf numFmtId="0" fontId="0" fillId="0" borderId="0" xfId="0" applyAlignment="1">
      <alignment horizontal="left" indent="2"/>
    </xf>
    <xf numFmtId="0" fontId="0" fillId="0" borderId="0" xfId="0" applyAlignment="1">
      <alignment wrapText="1"/>
    </xf>
    <xf numFmtId="0" fontId="8" fillId="0" borderId="0" xfId="6" applyAlignment="1" applyProtection="1">
      <alignment wrapText="1"/>
    </xf>
    <xf numFmtId="44" fontId="3" fillId="3" borderId="1" xfId="1" applyFont="1" applyFill="1" applyBorder="1" applyAlignment="1">
      <alignment vertical="center" wrapText="1"/>
    </xf>
    <xf numFmtId="0" fontId="3" fillId="0" borderId="0" xfId="0" applyFont="1" applyFill="1" applyBorder="1" applyAlignment="1">
      <alignment horizontal="left" vertical="center" wrapText="1" indent="1"/>
    </xf>
    <xf numFmtId="44" fontId="3" fillId="0" borderId="0" xfId="1" applyFont="1" applyFill="1" applyBorder="1" applyAlignment="1">
      <alignment vertical="center" wrapText="1"/>
    </xf>
    <xf numFmtId="0" fontId="0" fillId="0" borderId="1" xfId="0" applyFont="1" applyFill="1" applyBorder="1" applyAlignment="1">
      <alignment horizontal="center" vertical="center"/>
    </xf>
    <xf numFmtId="44" fontId="0" fillId="0" borderId="1" xfId="1" applyFont="1" applyFill="1" applyBorder="1" applyAlignment="1">
      <alignment horizontal="center" vertical="center"/>
    </xf>
    <xf numFmtId="44" fontId="0" fillId="0" borderId="1" xfId="1" applyFont="1" applyFill="1" applyBorder="1" applyAlignment="1">
      <alignment vertical="center"/>
    </xf>
    <xf numFmtId="0" fontId="11" fillId="0" borderId="0" xfId="0" applyFont="1" applyAlignment="1">
      <alignment horizontal="center"/>
    </xf>
    <xf numFmtId="0" fontId="11" fillId="0" borderId="0" xfId="6" applyFont="1" applyAlignment="1" applyProtection="1">
      <alignment horizontal="center" wrapText="1"/>
    </xf>
    <xf numFmtId="0" fontId="11" fillId="0" borderId="0" xfId="0" applyFont="1" applyAlignment="1">
      <alignment horizontal="center" wrapText="1"/>
    </xf>
    <xf numFmtId="0" fontId="7" fillId="0" borderId="4" xfId="0" applyFont="1" applyBorder="1" applyAlignment="1">
      <alignment vertical="center"/>
    </xf>
    <xf numFmtId="44" fontId="3" fillId="0" borderId="4" xfId="0" applyNumberFormat="1" applyFont="1" applyBorder="1" applyAlignment="1">
      <alignment vertical="center"/>
    </xf>
    <xf numFmtId="0" fontId="0" fillId="0" borderId="0" xfId="0" applyBorder="1" applyAlignment="1">
      <alignment vertical="center"/>
    </xf>
    <xf numFmtId="0" fontId="0" fillId="0" borderId="0" xfId="0" quotePrefix="1" applyBorder="1" applyAlignment="1">
      <alignment horizontal="left" vertical="center"/>
    </xf>
    <xf numFmtId="0" fontId="0" fillId="0" borderId="6" xfId="0" applyFont="1" applyBorder="1" applyAlignment="1">
      <alignment horizontal="left" vertical="center"/>
    </xf>
    <xf numFmtId="0" fontId="0" fillId="0" borderId="6" xfId="0" applyFont="1" applyBorder="1" applyAlignment="1">
      <alignment horizontal="center" vertical="center"/>
    </xf>
    <xf numFmtId="44" fontId="0" fillId="0" borderId="6" xfId="1" applyFont="1" applyBorder="1" applyAlignment="1">
      <alignment vertical="center"/>
    </xf>
    <xf numFmtId="0" fontId="7" fillId="0" borderId="0" xfId="0" applyFont="1" applyBorder="1" applyAlignment="1">
      <alignment vertical="center"/>
    </xf>
    <xf numFmtId="44" fontId="3" fillId="0" borderId="0" xfId="0" applyNumberFormat="1" applyFont="1" applyBorder="1" applyAlignment="1">
      <alignment vertical="center"/>
    </xf>
    <xf numFmtId="0" fontId="3" fillId="0" borderId="0" xfId="0" applyFont="1" applyFill="1" applyBorder="1" applyAlignment="1">
      <alignment vertical="center" wrapText="1"/>
    </xf>
    <xf numFmtId="0" fontId="0" fillId="0" borderId="0" xfId="0" applyFill="1"/>
    <xf numFmtId="44" fontId="10" fillId="0" borderId="1" xfId="1" applyFont="1" applyFill="1" applyBorder="1" applyAlignment="1">
      <alignment horizontal="center" vertical="center" wrapText="1"/>
    </xf>
    <xf numFmtId="0" fontId="0" fillId="0" borderId="0" xfId="0" applyAlignment="1">
      <alignment horizontal="center" wrapText="1"/>
    </xf>
    <xf numFmtId="0" fontId="0" fillId="0" borderId="0" xfId="0" applyAlignment="1">
      <alignment vertical="center"/>
    </xf>
    <xf numFmtId="0" fontId="6" fillId="0" borderId="0" xfId="0" applyFont="1" applyAlignment="1">
      <alignment vertical="top" wrapText="1"/>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left"/>
    </xf>
    <xf numFmtId="0" fontId="0" fillId="0" borderId="3" xfId="0" quotePrefix="1" applyBorder="1" applyAlignment="1">
      <alignment horizontal="left" vertical="center" wrapText="1"/>
    </xf>
    <xf numFmtId="0" fontId="0" fillId="0" borderId="2" xfId="0" quotePrefix="1" applyBorder="1" applyAlignment="1">
      <alignment horizontal="left" vertical="center" wrapText="1"/>
    </xf>
    <xf numFmtId="0" fontId="7" fillId="0" borderId="6" xfId="0" applyFont="1" applyBorder="1" applyAlignment="1">
      <alignment horizontal="left" vertical="center"/>
    </xf>
    <xf numFmtId="0" fontId="3" fillId="3" borderId="3" xfId="0" applyFont="1" applyFill="1" applyBorder="1" applyAlignment="1">
      <alignment horizontal="left" vertical="center" wrapText="1" indent="1"/>
    </xf>
    <xf numFmtId="0" fontId="3" fillId="3" borderId="4" xfId="0" applyFont="1" applyFill="1" applyBorder="1" applyAlignment="1">
      <alignment horizontal="left" vertical="center" wrapText="1" indent="1"/>
    </xf>
    <xf numFmtId="0" fontId="3" fillId="3" borderId="2" xfId="0" applyFont="1" applyFill="1" applyBorder="1" applyAlignment="1">
      <alignment horizontal="left" vertical="center" wrapText="1" indent="1"/>
    </xf>
    <xf numFmtId="0" fontId="2" fillId="0" borderId="0" xfId="0" applyFont="1" applyAlignment="1">
      <alignment horizontal="left"/>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0" fillId="0" borderId="3" xfId="0" quotePrefix="1" applyBorder="1" applyAlignment="1">
      <alignment horizontal="left" vertical="center"/>
    </xf>
    <xf numFmtId="0" fontId="0" fillId="0" borderId="2" xfId="0" quotePrefix="1" applyBorder="1" applyAlignment="1">
      <alignment horizontal="left" vertical="center"/>
    </xf>
    <xf numFmtId="0" fontId="6" fillId="0" borderId="0" xfId="0" applyFont="1" applyAlignment="1">
      <alignment horizontal="left"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3" xfId="0" quotePrefix="1" applyFont="1" applyBorder="1" applyAlignment="1">
      <alignment horizontal="left" vertical="center" wrapText="1"/>
    </xf>
    <xf numFmtId="0" fontId="0" fillId="0" borderId="2" xfId="0" quotePrefix="1" applyFont="1" applyBorder="1" applyAlignment="1">
      <alignment horizontal="left" vertical="center" wrapText="1"/>
    </xf>
    <xf numFmtId="0" fontId="0" fillId="0" borderId="3" xfId="0" quotePrefix="1" applyFont="1" applyBorder="1" applyAlignment="1">
      <alignment horizontal="left" vertical="center"/>
    </xf>
    <xf numFmtId="0" fontId="0" fillId="0" borderId="2" xfId="0" quotePrefix="1" applyFont="1" applyBorder="1" applyAlignment="1">
      <alignment horizontal="left" vertical="center"/>
    </xf>
    <xf numFmtId="0" fontId="3" fillId="3" borderId="4" xfId="0" applyFont="1" applyFill="1" applyBorder="1" applyAlignment="1">
      <alignment horizontal="center" vertical="center" wrapText="1"/>
    </xf>
  </cellXfs>
  <cellStyles count="7">
    <cellStyle name="Lien hypertexte" xfId="2" builtinId="8" hidden="1"/>
    <cellStyle name="Lien hypertexte" xfId="4" builtinId="8" hidden="1"/>
    <cellStyle name="Lien hypertexte" xfId="6" builtinId="8"/>
    <cellStyle name="Lien hypertexte visité" xfId="3" builtinId="9" hidden="1"/>
    <cellStyle name="Lien hypertexte visité" xfId="5" builtinId="9" hidden="1"/>
    <cellStyle name="Monétaire" xfId="1" builtinId="4"/>
    <cellStyle name="Normal" xfId="0" builtinId="0"/>
  </cellStyles>
  <dxfs count="0"/>
  <tableStyles count="0" defaultTableStyle="TableStyleMedium9" defaultPivotStyle="PivotStyleLight16"/>
  <colors>
    <mruColors>
      <color rgb="FFE25046"/>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0</xdr:col>
      <xdr:colOff>2552700</xdr:colOff>
      <xdr:row>27</xdr:row>
      <xdr:rowOff>1260000</xdr:rowOff>
    </xdr:to>
    <xdr:pic>
      <xdr:nvPicPr>
        <xdr:cNvPr id="7" name="Image 6" descr="logo.tif"/>
        <xdr:cNvPicPr/>
      </xdr:nvPicPr>
      <xdr:blipFill>
        <a:blip xmlns:r="http://schemas.openxmlformats.org/officeDocument/2006/relationships" r:embed="rId1" cstate="print"/>
        <a:stretch>
          <a:fillRect/>
        </a:stretch>
      </xdr:blipFill>
      <xdr:spPr>
        <a:xfrm>
          <a:off x="0" y="0"/>
          <a:ext cx="2552700" cy="1260000"/>
        </a:xfrm>
        <a:prstGeom prst="rect">
          <a:avLst/>
        </a:prstGeom>
      </xdr:spPr>
    </xdr:pic>
    <xdr:clientData/>
  </xdr:twoCellAnchor>
  <xdr:twoCellAnchor editAs="oneCell">
    <xdr:from>
      <xdr:col>0</xdr:col>
      <xdr:colOff>495300</xdr:colOff>
      <xdr:row>0</xdr:row>
      <xdr:rowOff>85725</xdr:rowOff>
    </xdr:from>
    <xdr:to>
      <xdr:col>0</xdr:col>
      <xdr:colOff>3048000</xdr:colOff>
      <xdr:row>0</xdr:row>
      <xdr:rowOff>600075</xdr:rowOff>
    </xdr:to>
    <xdr:pic>
      <xdr:nvPicPr>
        <xdr:cNvPr id="5" name="Image 4" descr="logo.tif"/>
        <xdr:cNvPicPr/>
      </xdr:nvPicPr>
      <xdr:blipFill>
        <a:blip xmlns:r="http://schemas.openxmlformats.org/officeDocument/2006/relationships" r:embed="rId2"/>
        <a:srcRect b="59701"/>
        <a:stretch>
          <a:fillRect/>
        </a:stretch>
      </xdr:blipFill>
      <xdr:spPr bwMode="auto">
        <a:xfrm>
          <a:off x="495300" y="85725"/>
          <a:ext cx="2552700" cy="514350"/>
        </a:xfrm>
        <a:prstGeom prst="rect">
          <a:avLst/>
        </a:prstGeom>
        <a:noFill/>
        <a:ln w="9525">
          <a:noFill/>
          <a:miter lim="800000"/>
          <a:headEnd/>
          <a:tailEnd/>
        </a:ln>
      </xdr:spPr>
    </xdr:pic>
    <xdr:clientData/>
  </xdr:twoCellAnchor>
  <xdr:twoCellAnchor editAs="oneCell">
    <xdr:from>
      <xdr:col>1</xdr:col>
      <xdr:colOff>247650</xdr:colOff>
      <xdr:row>0</xdr:row>
      <xdr:rowOff>142875</xdr:rowOff>
    </xdr:from>
    <xdr:to>
      <xdr:col>4</xdr:col>
      <xdr:colOff>780750</xdr:colOff>
      <xdr:row>0</xdr:row>
      <xdr:rowOff>578284</xdr:rowOff>
    </xdr:to>
    <xdr:pic>
      <xdr:nvPicPr>
        <xdr:cNvPr id="6" name="Image 5" descr="C:\Users\habiba\Desktop\Allizeo web\03 - Devis allizeo web\39 - St Clair du Rhone\ecoboost.png"/>
        <xdr:cNvPicPr/>
      </xdr:nvPicPr>
      <xdr:blipFill>
        <a:blip xmlns:r="http://schemas.openxmlformats.org/officeDocument/2006/relationships" r:embed="rId3"/>
        <a:srcRect l="12303" t="27039" r="10451" b="33476"/>
        <a:stretch>
          <a:fillRect/>
        </a:stretch>
      </xdr:blipFill>
      <xdr:spPr bwMode="auto">
        <a:xfrm>
          <a:off x="3762375" y="142875"/>
          <a:ext cx="2552400" cy="43540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www.st-clair-du-rhone.fr/pratique_ecoles.php" TargetMode="External"/><Relationship Id="rId18" Type="http://schemas.openxmlformats.org/officeDocument/2006/relationships/hyperlink" Target="http://www.st-clair-du-rhone.fr/pratique_sante.php" TargetMode="External"/><Relationship Id="rId26" Type="http://schemas.openxmlformats.org/officeDocument/2006/relationships/hyperlink" Target="http://www.st-clair-du-rhone.fr/economie_agriculture.php" TargetMode="External"/><Relationship Id="rId39" Type="http://schemas.openxmlformats.org/officeDocument/2006/relationships/hyperlink" Target="http://www.st-clair-du-rhone.fr/presentation_situation_plan.php" TargetMode="External"/><Relationship Id="rId21" Type="http://schemas.openxmlformats.org/officeDocument/2006/relationships/hyperlink" Target="http://www.st-clair-du-rhone.fr/associations_culturelles_loisirs.php" TargetMode="External"/><Relationship Id="rId34" Type="http://schemas.openxmlformats.org/officeDocument/2006/relationships/hyperlink" Target="http://www.st-clair-du-rhone.fr/sigles.php" TargetMode="External"/><Relationship Id="rId42" Type="http://schemas.openxmlformats.org/officeDocument/2006/relationships/hyperlink" Target="http://www.st-clair-du-rhone.fr/mairie_equipe.php" TargetMode="External"/><Relationship Id="rId47" Type="http://schemas.openxmlformats.org/officeDocument/2006/relationships/hyperlink" Target="http://www.st-clair-du-rhone.fr/pratique_ecoles.php" TargetMode="External"/><Relationship Id="rId50" Type="http://schemas.openxmlformats.org/officeDocument/2006/relationships/hyperlink" Target="http://www.st-clair-du-rhone.fr/pratique_transports.php" TargetMode="External"/><Relationship Id="rId55" Type="http://schemas.openxmlformats.org/officeDocument/2006/relationships/hyperlink" Target="http://www.st-clair-du-rhone.fr/associations_culturelles_loisirs.php" TargetMode="External"/><Relationship Id="rId63" Type="http://schemas.openxmlformats.org/officeDocument/2006/relationships/hyperlink" Target="http://www.st-clair-du-rhone.fr/tourisme_sorties.php" TargetMode="External"/><Relationship Id="rId68" Type="http://schemas.openxmlformats.org/officeDocument/2006/relationships/hyperlink" Target="http://www.st-clair-du-rhone.fr/sigles.php" TargetMode="External"/><Relationship Id="rId7" Type="http://schemas.openxmlformats.org/officeDocument/2006/relationships/hyperlink" Target="http://www.st-clair-du-rhone.fr/mairie_horaires.php" TargetMode="External"/><Relationship Id="rId2" Type="http://schemas.openxmlformats.org/officeDocument/2006/relationships/hyperlink" Target="http://www.st-clair-du-rhone.fr/actualites_maire.php" TargetMode="External"/><Relationship Id="rId16" Type="http://schemas.openxmlformats.org/officeDocument/2006/relationships/hyperlink" Target="http://www.st-clair-du-rhone.fr/pratique_transports.php" TargetMode="External"/><Relationship Id="rId29" Type="http://schemas.openxmlformats.org/officeDocument/2006/relationships/hyperlink" Target="http://www.st-clair-du-rhone.fr/tourisme_sorties.php" TargetMode="External"/><Relationship Id="rId1" Type="http://schemas.openxmlformats.org/officeDocument/2006/relationships/hyperlink" Target="http://www.st-clair-du-rhone.fr/index.php" TargetMode="External"/><Relationship Id="rId6" Type="http://schemas.openxmlformats.org/officeDocument/2006/relationships/hyperlink" Target="http://www.st-clair-du-rhone.fr/presentation_histoire_patrimoine.php" TargetMode="External"/><Relationship Id="rId11" Type="http://schemas.openxmlformats.org/officeDocument/2006/relationships/hyperlink" Target="http://www.st-clair-du-rhone.fr/mairie_personnel.php" TargetMode="External"/><Relationship Id="rId24" Type="http://schemas.openxmlformats.org/officeDocument/2006/relationships/hyperlink" Target="http://www.st-clair-du-rhone.fr/economie_services.php" TargetMode="External"/><Relationship Id="rId32" Type="http://schemas.openxmlformats.org/officeDocument/2006/relationships/hyperlink" Target="http://www.st-clair-du-rhone.fr/accessibilite.php" TargetMode="External"/><Relationship Id="rId37" Type="http://schemas.openxmlformats.org/officeDocument/2006/relationships/hyperlink" Target="http://www.st-clair-du-rhone.fr/actualites_nouvelles.php" TargetMode="External"/><Relationship Id="rId40" Type="http://schemas.openxmlformats.org/officeDocument/2006/relationships/hyperlink" Target="http://www.st-clair-du-rhone.fr/presentation_histoire_patrimoine.php" TargetMode="External"/><Relationship Id="rId45" Type="http://schemas.openxmlformats.org/officeDocument/2006/relationships/hyperlink" Target="http://www.st-clair-du-rhone.fr/mairie_personnel.php" TargetMode="External"/><Relationship Id="rId53" Type="http://schemas.openxmlformats.org/officeDocument/2006/relationships/hyperlink" Target="http://www.st-clair-du-rhone.fr/pratique_environnement.php" TargetMode="External"/><Relationship Id="rId58" Type="http://schemas.openxmlformats.org/officeDocument/2006/relationships/hyperlink" Target="http://www.st-clair-du-rhone.fr/economie_services.php" TargetMode="External"/><Relationship Id="rId66" Type="http://schemas.openxmlformats.org/officeDocument/2006/relationships/hyperlink" Target="http://www.st-clair-du-rhone.fr/accessibilite.php" TargetMode="External"/><Relationship Id="rId5" Type="http://schemas.openxmlformats.org/officeDocument/2006/relationships/hyperlink" Target="http://www.st-clair-du-rhone.fr/presentation_situation_plan.php" TargetMode="External"/><Relationship Id="rId15" Type="http://schemas.openxmlformats.org/officeDocument/2006/relationships/hyperlink" Target="http://www.st-clair-du-rhone.fr/pratique_aidesociale.php" TargetMode="External"/><Relationship Id="rId23" Type="http://schemas.openxmlformats.org/officeDocument/2006/relationships/hyperlink" Target="http://www.st-clair-du-rhone.fr/economie_industries.php" TargetMode="External"/><Relationship Id="rId28" Type="http://schemas.openxmlformats.org/officeDocument/2006/relationships/hyperlink" Target="http://www.st-clair-du-rhone.fr/tourisme_restaurant.php" TargetMode="External"/><Relationship Id="rId36" Type="http://schemas.openxmlformats.org/officeDocument/2006/relationships/hyperlink" Target="http://www.st-clair-du-rhone.fr/actualites_maire.php" TargetMode="External"/><Relationship Id="rId49" Type="http://schemas.openxmlformats.org/officeDocument/2006/relationships/hyperlink" Target="http://www.st-clair-du-rhone.fr/pratique_aidesociale.php" TargetMode="External"/><Relationship Id="rId57" Type="http://schemas.openxmlformats.org/officeDocument/2006/relationships/hyperlink" Target="http://www.st-clair-du-rhone.fr/economie_industries.php" TargetMode="External"/><Relationship Id="rId61" Type="http://schemas.openxmlformats.org/officeDocument/2006/relationships/hyperlink" Target="http://www.st-clair-du-rhone.fr/tourisme_logement.php" TargetMode="External"/><Relationship Id="rId10" Type="http://schemas.openxmlformats.org/officeDocument/2006/relationships/hyperlink" Target="http://www.st-clair-du-rhone.fr/mairie_etatcivil.php" TargetMode="External"/><Relationship Id="rId19" Type="http://schemas.openxmlformats.org/officeDocument/2006/relationships/hyperlink" Target="http://www.st-clair-du-rhone.fr/pratique_environnement.php" TargetMode="External"/><Relationship Id="rId31" Type="http://schemas.openxmlformats.org/officeDocument/2006/relationships/hyperlink" Target="http://www.st-clair-du-rhone.fr/contact.php" TargetMode="External"/><Relationship Id="rId44" Type="http://schemas.openxmlformats.org/officeDocument/2006/relationships/hyperlink" Target="http://www.st-clair-du-rhone.fr/mairie_etatcivil.php" TargetMode="External"/><Relationship Id="rId52" Type="http://schemas.openxmlformats.org/officeDocument/2006/relationships/hyperlink" Target="http://www.st-clair-du-rhone.fr/pratique_sante.php" TargetMode="External"/><Relationship Id="rId60" Type="http://schemas.openxmlformats.org/officeDocument/2006/relationships/hyperlink" Target="http://www.st-clair-du-rhone.fr/economie_agriculture.php" TargetMode="External"/><Relationship Id="rId65" Type="http://schemas.openxmlformats.org/officeDocument/2006/relationships/hyperlink" Target="http://www.st-clair-du-rhone.fr/contact.php" TargetMode="External"/><Relationship Id="rId4" Type="http://schemas.openxmlformats.org/officeDocument/2006/relationships/hyperlink" Target="http://www.st-clair-du-rhone.fr/actualites_manif.php" TargetMode="External"/><Relationship Id="rId9" Type="http://schemas.openxmlformats.org/officeDocument/2006/relationships/hyperlink" Target="http://www.st-clair-du-rhone.fr/mairie_conseils.php" TargetMode="External"/><Relationship Id="rId14" Type="http://schemas.openxmlformats.org/officeDocument/2006/relationships/hyperlink" Target="http://www.st-clair-du-rhone.fr/pratique_enfance_jeunesse.php" TargetMode="External"/><Relationship Id="rId22" Type="http://schemas.openxmlformats.org/officeDocument/2006/relationships/hyperlink" Target="http://www.st-clair-du-rhone.fr/associations_sociales_humanitaires.php" TargetMode="External"/><Relationship Id="rId27" Type="http://schemas.openxmlformats.org/officeDocument/2006/relationships/hyperlink" Target="http://www.st-clair-du-rhone.fr/tourisme_logement.php" TargetMode="External"/><Relationship Id="rId30" Type="http://schemas.openxmlformats.org/officeDocument/2006/relationships/hyperlink" Target="http://www.st-clair-du-rhone.fr/photos.php" TargetMode="External"/><Relationship Id="rId35" Type="http://schemas.openxmlformats.org/officeDocument/2006/relationships/hyperlink" Target="http://www.st-clair-du-rhone.fr/index.php" TargetMode="External"/><Relationship Id="rId43" Type="http://schemas.openxmlformats.org/officeDocument/2006/relationships/hyperlink" Target="http://www.st-clair-du-rhone.fr/mairie_conseils.php" TargetMode="External"/><Relationship Id="rId48" Type="http://schemas.openxmlformats.org/officeDocument/2006/relationships/hyperlink" Target="http://www.st-clair-du-rhone.fr/pratique_enfance_jeunesse.php" TargetMode="External"/><Relationship Id="rId56" Type="http://schemas.openxmlformats.org/officeDocument/2006/relationships/hyperlink" Target="http://www.st-clair-du-rhone.fr/associations_sociales_humanitaires.php" TargetMode="External"/><Relationship Id="rId64" Type="http://schemas.openxmlformats.org/officeDocument/2006/relationships/hyperlink" Target="http://www.st-clair-du-rhone.fr/photos.php" TargetMode="External"/><Relationship Id="rId8" Type="http://schemas.openxmlformats.org/officeDocument/2006/relationships/hyperlink" Target="http://www.st-clair-du-rhone.fr/mairie_equipe.php" TargetMode="External"/><Relationship Id="rId51" Type="http://schemas.openxmlformats.org/officeDocument/2006/relationships/hyperlink" Target="http://www.st-clair-du-rhone.fr/pratique_securite.php" TargetMode="External"/><Relationship Id="rId3" Type="http://schemas.openxmlformats.org/officeDocument/2006/relationships/hyperlink" Target="http://www.st-clair-du-rhone.fr/actualites_nouvelles.php" TargetMode="External"/><Relationship Id="rId12" Type="http://schemas.openxmlformats.org/officeDocument/2006/relationships/hyperlink" Target="http://www.st-clair-du-rhone.fr/mairie_syndicats.php" TargetMode="External"/><Relationship Id="rId17" Type="http://schemas.openxmlformats.org/officeDocument/2006/relationships/hyperlink" Target="http://www.st-clair-du-rhone.fr/pratique_securite.php" TargetMode="External"/><Relationship Id="rId25" Type="http://schemas.openxmlformats.org/officeDocument/2006/relationships/hyperlink" Target="http://www.st-clair-du-rhone.fr/economie_commerces.php" TargetMode="External"/><Relationship Id="rId33" Type="http://schemas.openxmlformats.org/officeDocument/2006/relationships/hyperlink" Target="http://www.st-clair-du-rhone.fr/mentions_legales.php" TargetMode="External"/><Relationship Id="rId38" Type="http://schemas.openxmlformats.org/officeDocument/2006/relationships/hyperlink" Target="http://www.st-clair-du-rhone.fr/actualites_manif.php" TargetMode="External"/><Relationship Id="rId46" Type="http://schemas.openxmlformats.org/officeDocument/2006/relationships/hyperlink" Target="http://www.st-clair-du-rhone.fr/mairie_syndicats.php" TargetMode="External"/><Relationship Id="rId59" Type="http://schemas.openxmlformats.org/officeDocument/2006/relationships/hyperlink" Target="http://www.st-clair-du-rhone.fr/economie_commerces.php" TargetMode="External"/><Relationship Id="rId67" Type="http://schemas.openxmlformats.org/officeDocument/2006/relationships/hyperlink" Target="http://www.st-clair-du-rhone.fr/mentions_legales.php" TargetMode="External"/><Relationship Id="rId20" Type="http://schemas.openxmlformats.org/officeDocument/2006/relationships/hyperlink" Target="http://www.st-clair-du-rhone.fr/associations_sportives.php" TargetMode="External"/><Relationship Id="rId41" Type="http://schemas.openxmlformats.org/officeDocument/2006/relationships/hyperlink" Target="http://www.st-clair-du-rhone.fr/mairie_horaires.php" TargetMode="External"/><Relationship Id="rId54" Type="http://schemas.openxmlformats.org/officeDocument/2006/relationships/hyperlink" Target="http://www.st-clair-du-rhone.fr/associations_sportives.php" TargetMode="External"/><Relationship Id="rId62" Type="http://schemas.openxmlformats.org/officeDocument/2006/relationships/hyperlink" Target="http://www.st-clair-du-rhone.fr/tourisme_restaurant.php" TargetMode="External"/></Relationships>
</file>

<file path=xl/worksheets/sheet1.xml><?xml version="1.0" encoding="utf-8"?>
<worksheet xmlns="http://schemas.openxmlformats.org/spreadsheetml/2006/main" xmlns:r="http://schemas.openxmlformats.org/officeDocument/2006/relationships">
  <dimension ref="A1:J81"/>
  <sheetViews>
    <sheetView showGridLines="0" tabSelected="1" defaultGridColor="0" topLeftCell="A4" colorId="22" zoomScaleNormal="100" workbookViewId="0">
      <selection activeCell="A20" sqref="A20"/>
    </sheetView>
  </sheetViews>
  <sheetFormatPr baseColWidth="10" defaultRowHeight="12.75"/>
  <cols>
    <col min="1" max="1" width="46.125" customWidth="1"/>
    <col min="2" max="2" width="4.5" customWidth="1"/>
    <col min="3" max="3" width="10" customWidth="1"/>
    <col min="4" max="4" width="12" customWidth="1"/>
    <col min="5" max="5" width="14" customWidth="1"/>
  </cols>
  <sheetData>
    <row r="1" spans="1:5" ht="50.25" customHeight="1">
      <c r="A1" s="40"/>
      <c r="B1" s="40"/>
      <c r="C1" s="40"/>
      <c r="D1" s="40"/>
      <c r="E1" s="40"/>
    </row>
    <row r="2" spans="1:5" ht="90">
      <c r="A2" s="39" t="s">
        <v>126</v>
      </c>
      <c r="B2" s="41" t="s">
        <v>127</v>
      </c>
      <c r="C2" s="41"/>
      <c r="D2" s="41"/>
      <c r="E2" s="41"/>
    </row>
    <row r="5" spans="1:5" ht="48" customHeight="1">
      <c r="B5" s="41" t="s">
        <v>123</v>
      </c>
      <c r="C5" s="41"/>
      <c r="D5" s="41"/>
      <c r="E5" s="41"/>
    </row>
    <row r="6" spans="1:5">
      <c r="B6" t="s">
        <v>122</v>
      </c>
      <c r="C6" s="37"/>
      <c r="D6" s="37"/>
      <c r="E6" s="37"/>
    </row>
    <row r="7" spans="1:5">
      <c r="C7" s="37"/>
      <c r="D7" s="37"/>
      <c r="E7" s="37"/>
    </row>
    <row r="12" spans="1:5" ht="22.5" customHeight="1">
      <c r="A12" s="42" t="s">
        <v>128</v>
      </c>
      <c r="B12" s="43"/>
      <c r="C12" s="43"/>
      <c r="D12" s="43"/>
      <c r="E12" s="43"/>
    </row>
    <row r="13" spans="1:5" ht="22.5" customHeight="1">
      <c r="A13" s="43"/>
      <c r="B13" s="43"/>
      <c r="C13" s="43"/>
      <c r="D13" s="43"/>
      <c r="E13" s="43"/>
    </row>
    <row r="14" spans="1:5" ht="22.5" customHeight="1">
      <c r="A14" s="43"/>
      <c r="B14" s="43"/>
      <c r="C14" s="43"/>
      <c r="D14" s="43"/>
      <c r="E14" s="43"/>
    </row>
    <row r="15" spans="1:5" ht="22.5" customHeight="1">
      <c r="A15" s="43"/>
      <c r="B15" s="43"/>
      <c r="C15" s="43"/>
      <c r="D15" s="43"/>
      <c r="E15" s="43"/>
    </row>
    <row r="16" spans="1:5" ht="22.5" customHeight="1">
      <c r="A16" s="43"/>
      <c r="B16" s="43"/>
      <c r="C16" s="43"/>
      <c r="D16" s="43"/>
      <c r="E16" s="43"/>
    </row>
    <row r="17" spans="1:10" ht="22.5" customHeight="1">
      <c r="A17" s="43"/>
      <c r="B17" s="43"/>
      <c r="C17" s="43"/>
      <c r="D17" s="43"/>
      <c r="E17" s="43"/>
    </row>
    <row r="18" spans="1:10" ht="22.5" customHeight="1">
      <c r="A18" s="43"/>
      <c r="B18" s="43"/>
      <c r="C18" s="43"/>
      <c r="D18" s="43"/>
      <c r="E18" s="43"/>
    </row>
    <row r="19" spans="1:10" ht="22.5" customHeight="1">
      <c r="A19" s="43"/>
      <c r="B19" s="43"/>
      <c r="C19" s="43"/>
      <c r="D19" s="43"/>
      <c r="E19" s="43"/>
    </row>
    <row r="28" spans="1:10" ht="115.5" customHeight="1">
      <c r="B28" s="57" t="s">
        <v>6</v>
      </c>
      <c r="C28" s="57"/>
      <c r="D28" s="57"/>
      <c r="E28" s="57"/>
      <c r="G28" s="1"/>
    </row>
    <row r="29" spans="1:10">
      <c r="B29" s="8"/>
      <c r="C29" s="8"/>
      <c r="D29" s="8"/>
      <c r="E29" s="8"/>
      <c r="G29" s="1"/>
    </row>
    <row r="30" spans="1:10" ht="48.75" customHeight="1">
      <c r="B30" s="41" t="s">
        <v>123</v>
      </c>
      <c r="C30" s="41"/>
      <c r="D30" s="41"/>
      <c r="E30" s="41"/>
      <c r="J30" s="1"/>
    </row>
    <row r="31" spans="1:10">
      <c r="B31" t="s">
        <v>122</v>
      </c>
      <c r="C31" s="37"/>
      <c r="D31" s="37"/>
      <c r="E31" s="37"/>
      <c r="J31" s="1"/>
    </row>
    <row r="32" spans="1:10">
      <c r="C32" s="37"/>
      <c r="D32" s="37"/>
      <c r="E32" s="37"/>
      <c r="J32" s="1"/>
    </row>
    <row r="33" spans="1:10">
      <c r="A33" s="3" t="s">
        <v>75</v>
      </c>
      <c r="J33" s="2"/>
    </row>
    <row r="34" spans="1:10" ht="20.25" customHeight="1">
      <c r="A34" s="3"/>
      <c r="J34" s="2"/>
    </row>
    <row r="35" spans="1:10" ht="42" customHeight="1">
      <c r="A35" s="58" t="s">
        <v>27</v>
      </c>
      <c r="B35" s="64"/>
      <c r="C35" s="64"/>
      <c r="D35" s="64"/>
      <c r="E35" s="59"/>
      <c r="J35" s="1"/>
    </row>
    <row r="36" spans="1:10">
      <c r="J36" s="1"/>
    </row>
    <row r="37" spans="1:10" ht="38.25">
      <c r="A37" s="58" t="s">
        <v>0</v>
      </c>
      <c r="B37" s="59"/>
      <c r="C37" s="4" t="s">
        <v>1</v>
      </c>
      <c r="D37" s="4" t="s">
        <v>12</v>
      </c>
      <c r="E37" s="5" t="s">
        <v>7</v>
      </c>
    </row>
    <row r="38" spans="1:10" s="27" customFormat="1" ht="27" customHeight="1">
      <c r="A38" s="25" t="s">
        <v>120</v>
      </c>
      <c r="B38" s="25"/>
      <c r="C38" s="25"/>
      <c r="D38" s="25"/>
      <c r="E38" s="26">
        <f>SUM(E39:E41)</f>
        <v>300</v>
      </c>
    </row>
    <row r="39" spans="1:10" ht="29.25" customHeight="1">
      <c r="A39" s="45" t="s">
        <v>76</v>
      </c>
      <c r="B39" s="46"/>
      <c r="C39" s="19">
        <v>1</v>
      </c>
      <c r="D39" s="20">
        <v>60</v>
      </c>
      <c r="E39" s="21">
        <f>C39*D39</f>
        <v>60</v>
      </c>
    </row>
    <row r="40" spans="1:10" ht="15" customHeight="1">
      <c r="A40" s="60" t="s">
        <v>2</v>
      </c>
      <c r="B40" s="61"/>
      <c r="C40" s="19">
        <v>2</v>
      </c>
      <c r="D40" s="20">
        <v>60</v>
      </c>
      <c r="E40" s="21">
        <f>C40*D40</f>
        <v>120</v>
      </c>
    </row>
    <row r="41" spans="1:10" ht="15" customHeight="1">
      <c r="A41" s="62" t="s">
        <v>28</v>
      </c>
      <c r="B41" s="63"/>
      <c r="C41" s="19">
        <v>2</v>
      </c>
      <c r="D41" s="20">
        <v>60</v>
      </c>
      <c r="E41" s="21">
        <f>C41*D41</f>
        <v>120</v>
      </c>
    </row>
    <row r="42" spans="1:10" s="27" customFormat="1" ht="27" customHeight="1">
      <c r="A42" s="25" t="s">
        <v>112</v>
      </c>
      <c r="B42" s="25"/>
      <c r="C42" s="25"/>
      <c r="D42" s="25"/>
      <c r="E42" s="26">
        <f>E43</f>
        <v>60</v>
      </c>
    </row>
    <row r="43" spans="1:10" ht="15" customHeight="1">
      <c r="A43" s="45" t="s">
        <v>113</v>
      </c>
      <c r="B43" s="46"/>
      <c r="C43" s="19">
        <v>1</v>
      </c>
      <c r="D43" s="21">
        <v>60</v>
      </c>
      <c r="E43" s="21">
        <f>C43*D43</f>
        <v>60</v>
      </c>
    </row>
    <row r="44" spans="1:10" s="27" customFormat="1" ht="27" customHeight="1">
      <c r="A44" s="25" t="s">
        <v>26</v>
      </c>
      <c r="B44" s="25"/>
      <c r="C44" s="25"/>
      <c r="D44" s="25"/>
      <c r="E44" s="26">
        <f>E45</f>
        <v>420</v>
      </c>
    </row>
    <row r="45" spans="1:10" ht="15" customHeight="1">
      <c r="A45" s="45" t="s">
        <v>114</v>
      </c>
      <c r="B45" s="46"/>
      <c r="C45" s="19">
        <v>7</v>
      </c>
      <c r="D45" s="21">
        <v>60</v>
      </c>
      <c r="E45" s="21">
        <f>C45*D45</f>
        <v>420</v>
      </c>
    </row>
    <row r="46" spans="1:10" s="27" customFormat="1" ht="27" customHeight="1">
      <c r="A46" s="25" t="s">
        <v>3</v>
      </c>
      <c r="B46" s="25"/>
      <c r="C46" s="25"/>
      <c r="D46" s="25"/>
      <c r="E46" s="26">
        <f>SUM(E47:E50)</f>
        <v>660</v>
      </c>
    </row>
    <row r="47" spans="1:10" s="38" customFormat="1" ht="25.5" customHeight="1">
      <c r="A47" s="45" t="s">
        <v>125</v>
      </c>
      <c r="B47" s="46"/>
      <c r="C47" s="19">
        <v>2</v>
      </c>
      <c r="D47" s="21">
        <v>60</v>
      </c>
      <c r="E47" s="21">
        <f t="shared" ref="E47:E50" si="0">C47*D47</f>
        <v>120</v>
      </c>
    </row>
    <row r="48" spans="1:10" s="38" customFormat="1" ht="25.5" customHeight="1">
      <c r="A48" s="45" t="s">
        <v>115</v>
      </c>
      <c r="B48" s="46"/>
      <c r="C48" s="19">
        <v>3</v>
      </c>
      <c r="D48" s="21">
        <v>60</v>
      </c>
      <c r="E48" s="21">
        <f t="shared" si="0"/>
        <v>180</v>
      </c>
    </row>
    <row r="49" spans="1:5" s="38" customFormat="1" ht="25.5" customHeight="1">
      <c r="A49" s="45" t="s">
        <v>117</v>
      </c>
      <c r="B49" s="46"/>
      <c r="C49" s="19">
        <v>1</v>
      </c>
      <c r="D49" s="21">
        <v>60</v>
      </c>
      <c r="E49" s="21">
        <f t="shared" si="0"/>
        <v>60</v>
      </c>
    </row>
    <row r="50" spans="1:5" s="38" customFormat="1" ht="15" customHeight="1">
      <c r="A50" s="55" t="s">
        <v>30</v>
      </c>
      <c r="B50" s="56"/>
      <c r="C50" s="19">
        <v>5</v>
      </c>
      <c r="D50" s="21">
        <v>60</v>
      </c>
      <c r="E50" s="21">
        <f t="shared" si="0"/>
        <v>300</v>
      </c>
    </row>
    <row r="51" spans="1:5" s="27" customFormat="1" ht="27" customHeight="1">
      <c r="A51" s="25" t="s">
        <v>4</v>
      </c>
      <c r="B51" s="25"/>
      <c r="C51" s="25"/>
      <c r="D51" s="25"/>
      <c r="E51" s="26">
        <f>SUM(E52:E53)</f>
        <v>800</v>
      </c>
    </row>
    <row r="52" spans="1:5" ht="15" customHeight="1">
      <c r="A52" s="55" t="s">
        <v>77</v>
      </c>
      <c r="B52" s="56"/>
      <c r="C52" s="19">
        <v>4</v>
      </c>
      <c r="D52" s="21">
        <v>60</v>
      </c>
      <c r="E52" s="21">
        <f>C52*D52</f>
        <v>240</v>
      </c>
    </row>
    <row r="53" spans="1:5" ht="25.5" customHeight="1">
      <c r="A53" s="45" t="s">
        <v>116</v>
      </c>
      <c r="B53" s="46"/>
      <c r="C53" s="19">
        <v>7</v>
      </c>
      <c r="D53" s="21">
        <v>80</v>
      </c>
      <c r="E53" s="21">
        <f>C53*D53</f>
        <v>560</v>
      </c>
    </row>
    <row r="54" spans="1:5" s="27" customFormat="1" ht="27" customHeight="1">
      <c r="A54" s="32" t="s">
        <v>5</v>
      </c>
      <c r="B54" s="32"/>
      <c r="C54" s="32"/>
      <c r="D54" s="32"/>
      <c r="E54" s="33">
        <f>SUM(E55:E56)</f>
        <v>180</v>
      </c>
    </row>
    <row r="55" spans="1:5" s="7" customFormat="1" ht="25.5" customHeight="1">
      <c r="A55" s="45" t="s">
        <v>31</v>
      </c>
      <c r="B55" s="46"/>
      <c r="C55" s="19">
        <v>2</v>
      </c>
      <c r="D55" s="21">
        <v>60</v>
      </c>
      <c r="E55" s="21">
        <f>C55*D55</f>
        <v>120</v>
      </c>
    </row>
    <row r="56" spans="1:5" s="7" customFormat="1" ht="25.5" customHeight="1">
      <c r="A56" s="45" t="s">
        <v>8</v>
      </c>
      <c r="B56" s="46"/>
      <c r="C56" s="19">
        <v>1</v>
      </c>
      <c r="D56" s="21">
        <v>60</v>
      </c>
      <c r="E56" s="21">
        <f>C56*D56</f>
        <v>60</v>
      </c>
    </row>
    <row r="57" spans="1:5" s="7" customFormat="1" ht="22.5" customHeight="1">
      <c r="A57" s="28"/>
      <c r="B57" s="29"/>
      <c r="C57" s="30"/>
      <c r="D57" s="31"/>
      <c r="E57" s="31"/>
    </row>
    <row r="58" spans="1:5" ht="28.5" customHeight="1">
      <c r="A58" s="9"/>
      <c r="B58" s="48" t="s">
        <v>9</v>
      </c>
      <c r="C58" s="49"/>
      <c r="D58" s="50"/>
      <c r="E58" s="16">
        <f>E38+E42+E44+E46+E51+E54</f>
        <v>2420</v>
      </c>
    </row>
    <row r="59" spans="1:5" ht="28.5" customHeight="1">
      <c r="A59" s="9"/>
      <c r="B59" s="48" t="s">
        <v>10</v>
      </c>
      <c r="C59" s="49"/>
      <c r="D59" s="50"/>
      <c r="E59" s="16">
        <f>E58*20/100</f>
        <v>484</v>
      </c>
    </row>
    <row r="60" spans="1:5" ht="28.5" customHeight="1">
      <c r="A60" s="9"/>
      <c r="B60" s="48" t="s">
        <v>11</v>
      </c>
      <c r="C60" s="49"/>
      <c r="D60" s="50"/>
      <c r="E60" s="16">
        <f>E58+E59</f>
        <v>2904</v>
      </c>
    </row>
    <row r="61" spans="1:5" s="35" customFormat="1" ht="28.5" customHeight="1">
      <c r="A61" s="34"/>
      <c r="B61" s="17"/>
      <c r="C61" s="17"/>
      <c r="D61" s="17"/>
      <c r="E61" s="18"/>
    </row>
    <row r="62" spans="1:5" ht="28.5" customHeight="1">
      <c r="A62" s="47" t="s">
        <v>29</v>
      </c>
      <c r="B62" s="47"/>
      <c r="C62" s="47"/>
      <c r="D62" s="47"/>
      <c r="E62" s="47"/>
    </row>
    <row r="63" spans="1:5" ht="30" customHeight="1">
      <c r="A63" s="52" t="s">
        <v>124</v>
      </c>
      <c r="B63" s="53"/>
      <c r="C63" s="53"/>
      <c r="D63" s="54"/>
      <c r="E63" s="36" t="s">
        <v>118</v>
      </c>
    </row>
    <row r="64" spans="1:5" ht="47.25" customHeight="1">
      <c r="A64" s="52" t="s">
        <v>119</v>
      </c>
      <c r="B64" s="53"/>
      <c r="C64" s="53"/>
      <c r="D64" s="54"/>
      <c r="E64" s="36" t="s">
        <v>74</v>
      </c>
    </row>
    <row r="65" spans="1:5" ht="30" customHeight="1">
      <c r="E65" s="6"/>
    </row>
    <row r="66" spans="1:5">
      <c r="A66" s="10" t="s">
        <v>24</v>
      </c>
    </row>
    <row r="67" spans="1:5" s="12" customFormat="1">
      <c r="A67" s="12" t="s">
        <v>25</v>
      </c>
    </row>
    <row r="68" spans="1:5" s="12" customFormat="1">
      <c r="A68" s="12" t="s">
        <v>121</v>
      </c>
    </row>
    <row r="69" spans="1:5" s="13" customFormat="1">
      <c r="A69" s="12" t="s">
        <v>23</v>
      </c>
    </row>
    <row r="70" spans="1:5" s="13" customFormat="1">
      <c r="A70" s="12"/>
    </row>
    <row r="72" spans="1:5">
      <c r="A72" s="10" t="s">
        <v>13</v>
      </c>
    </row>
    <row r="73" spans="1:5">
      <c r="A73" t="s">
        <v>14</v>
      </c>
    </row>
    <row r="77" spans="1:5">
      <c r="A77" s="51" t="s">
        <v>15</v>
      </c>
      <c r="B77" s="51"/>
    </row>
    <row r="78" spans="1:5">
      <c r="A78" s="44" t="s">
        <v>16</v>
      </c>
      <c r="B78" s="44"/>
      <c r="C78" t="s">
        <v>20</v>
      </c>
    </row>
    <row r="79" spans="1:5">
      <c r="A79" s="44" t="s">
        <v>17</v>
      </c>
      <c r="B79" s="44"/>
      <c r="C79" t="s">
        <v>21</v>
      </c>
    </row>
    <row r="80" spans="1:5">
      <c r="A80" s="44" t="s">
        <v>18</v>
      </c>
      <c r="B80" s="44"/>
      <c r="C80" s="11" t="s">
        <v>22</v>
      </c>
    </row>
    <row r="81" spans="1:2">
      <c r="A81" s="44" t="s">
        <v>19</v>
      </c>
      <c r="B81" s="44"/>
    </row>
  </sheetData>
  <mergeCells count="32">
    <mergeCell ref="A63:D63"/>
    <mergeCell ref="A64:D64"/>
    <mergeCell ref="A52:B52"/>
    <mergeCell ref="A53:B53"/>
    <mergeCell ref="B28:E28"/>
    <mergeCell ref="A37:B37"/>
    <mergeCell ref="A39:B39"/>
    <mergeCell ref="A40:B40"/>
    <mergeCell ref="A41:B41"/>
    <mergeCell ref="B30:E30"/>
    <mergeCell ref="A35:E35"/>
    <mergeCell ref="A47:B47"/>
    <mergeCell ref="A43:B43"/>
    <mergeCell ref="A45:B45"/>
    <mergeCell ref="A48:B48"/>
    <mergeCell ref="A50:B50"/>
    <mergeCell ref="A1:E1"/>
    <mergeCell ref="B2:E2"/>
    <mergeCell ref="B5:E5"/>
    <mergeCell ref="A12:E19"/>
    <mergeCell ref="A81:B81"/>
    <mergeCell ref="A49:B49"/>
    <mergeCell ref="A62:E62"/>
    <mergeCell ref="B59:D59"/>
    <mergeCell ref="B60:D60"/>
    <mergeCell ref="B58:D58"/>
    <mergeCell ref="A55:B55"/>
    <mergeCell ref="A56:B56"/>
    <mergeCell ref="A77:B77"/>
    <mergeCell ref="A78:B78"/>
    <mergeCell ref="A79:B79"/>
    <mergeCell ref="A80:B80"/>
  </mergeCells>
  <pageMargins left="0.3" right="0.28999999999999998" top="0.75" bottom="1.17" header="0.3" footer="0.3"/>
  <pageSetup paperSize="9" orientation="portrait" r:id="rId1"/>
  <headerFooter>
    <oddFooter>Page &amp;P de &amp;N</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D53"/>
  <sheetViews>
    <sheetView workbookViewId="0">
      <selection activeCell="E1" sqref="E1:E1048576"/>
    </sheetView>
  </sheetViews>
  <sheetFormatPr baseColWidth="10" defaultRowHeight="12.75"/>
  <cols>
    <col min="1" max="1" width="14.5" customWidth="1"/>
    <col min="2" max="2" width="34" bestFit="1" customWidth="1"/>
    <col min="3" max="3" width="11.875" style="22" customWidth="1"/>
    <col min="4" max="4" width="80.875" customWidth="1"/>
  </cols>
  <sheetData>
    <row r="1" spans="1:4">
      <c r="A1" t="s">
        <v>32</v>
      </c>
    </row>
    <row r="3" spans="1:4">
      <c r="A3" s="14"/>
      <c r="B3" s="15" t="s">
        <v>78</v>
      </c>
      <c r="C3" s="23">
        <v>1</v>
      </c>
      <c r="D3" s="15" t="s">
        <v>40</v>
      </c>
    </row>
    <row r="4" spans="1:4">
      <c r="A4" s="14"/>
    </row>
    <row r="5" spans="1:4">
      <c r="A5" s="14" t="s">
        <v>33</v>
      </c>
    </row>
    <row r="6" spans="1:4">
      <c r="A6" s="14"/>
      <c r="B6" s="15" t="s">
        <v>79</v>
      </c>
      <c r="C6" s="23">
        <v>2</v>
      </c>
      <c r="D6" s="15" t="s">
        <v>41</v>
      </c>
    </row>
    <row r="7" spans="1:4">
      <c r="A7" s="14"/>
      <c r="B7" s="15" t="s">
        <v>80</v>
      </c>
      <c r="C7" s="23">
        <v>3</v>
      </c>
      <c r="D7" s="15" t="s">
        <v>42</v>
      </c>
    </row>
    <row r="8" spans="1:4">
      <c r="A8" s="14"/>
      <c r="B8" s="15" t="s">
        <v>81</v>
      </c>
      <c r="C8" s="23">
        <v>4</v>
      </c>
      <c r="D8" s="15" t="s">
        <v>43</v>
      </c>
    </row>
    <row r="9" spans="1:4">
      <c r="A9" s="14"/>
      <c r="B9" s="14"/>
      <c r="C9" s="24"/>
      <c r="D9" s="14"/>
    </row>
    <row r="10" spans="1:4">
      <c r="A10" s="14" t="s">
        <v>34</v>
      </c>
      <c r="B10" s="14"/>
      <c r="C10" s="24"/>
      <c r="D10" s="14"/>
    </row>
    <row r="11" spans="1:4">
      <c r="A11" s="14"/>
      <c r="B11" s="15" t="s">
        <v>82</v>
      </c>
      <c r="C11" s="23">
        <v>5</v>
      </c>
      <c r="D11" s="15" t="s">
        <v>44</v>
      </c>
    </row>
    <row r="12" spans="1:4">
      <c r="A12" s="14"/>
      <c r="B12" s="15" t="s">
        <v>83</v>
      </c>
      <c r="C12" s="23">
        <v>6</v>
      </c>
      <c r="D12" s="15" t="s">
        <v>45</v>
      </c>
    </row>
    <row r="13" spans="1:4">
      <c r="A13" s="14"/>
      <c r="B13" s="14"/>
      <c r="C13" s="24"/>
      <c r="D13" s="14"/>
    </row>
    <row r="14" spans="1:4">
      <c r="A14" s="14" t="s">
        <v>35</v>
      </c>
    </row>
    <row r="15" spans="1:4">
      <c r="A15" s="14"/>
      <c r="B15" s="15" t="s">
        <v>84</v>
      </c>
      <c r="C15" s="23">
        <v>7</v>
      </c>
      <c r="D15" s="15" t="s">
        <v>46</v>
      </c>
    </row>
    <row r="16" spans="1:4">
      <c r="A16" s="14"/>
      <c r="B16" s="15" t="s">
        <v>85</v>
      </c>
      <c r="C16" s="23">
        <v>8</v>
      </c>
      <c r="D16" s="15" t="s">
        <v>47</v>
      </c>
    </row>
    <row r="17" spans="1:4">
      <c r="A17" s="14"/>
      <c r="B17" s="15" t="s">
        <v>86</v>
      </c>
      <c r="C17" s="23">
        <v>9</v>
      </c>
      <c r="D17" s="15" t="s">
        <v>48</v>
      </c>
    </row>
    <row r="18" spans="1:4">
      <c r="A18" s="14"/>
      <c r="B18" s="15" t="s">
        <v>87</v>
      </c>
      <c r="C18" s="23">
        <v>10</v>
      </c>
      <c r="D18" s="15" t="s">
        <v>49</v>
      </c>
    </row>
    <row r="19" spans="1:4">
      <c r="A19" s="14"/>
      <c r="B19" s="15" t="s">
        <v>88</v>
      </c>
      <c r="C19" s="23">
        <v>11</v>
      </c>
      <c r="D19" s="15" t="s">
        <v>50</v>
      </c>
    </row>
    <row r="20" spans="1:4">
      <c r="A20" s="14"/>
      <c r="B20" s="15" t="s">
        <v>89</v>
      </c>
      <c r="C20" s="23">
        <v>12</v>
      </c>
      <c r="D20" s="15" t="s">
        <v>51</v>
      </c>
    </row>
    <row r="21" spans="1:4">
      <c r="A21" s="14"/>
      <c r="B21" s="14"/>
      <c r="C21" s="24"/>
      <c r="D21" s="14"/>
    </row>
    <row r="22" spans="1:4">
      <c r="A22" s="14" t="s">
        <v>36</v>
      </c>
    </row>
    <row r="23" spans="1:4">
      <c r="A23" s="14"/>
      <c r="B23" s="15" t="s">
        <v>90</v>
      </c>
      <c r="C23" s="23">
        <v>13</v>
      </c>
      <c r="D23" s="15" t="s">
        <v>52</v>
      </c>
    </row>
    <row r="24" spans="1:4">
      <c r="A24" s="14"/>
      <c r="B24" s="15" t="s">
        <v>91</v>
      </c>
      <c r="C24" s="23">
        <v>14</v>
      </c>
      <c r="D24" s="15" t="s">
        <v>53</v>
      </c>
    </row>
    <row r="25" spans="1:4">
      <c r="A25" s="14"/>
      <c r="B25" s="15" t="s">
        <v>92</v>
      </c>
      <c r="C25" s="23">
        <v>15</v>
      </c>
      <c r="D25" s="15" t="s">
        <v>54</v>
      </c>
    </row>
    <row r="26" spans="1:4">
      <c r="A26" s="14"/>
      <c r="B26" s="15" t="s">
        <v>93</v>
      </c>
      <c r="C26" s="23">
        <v>16</v>
      </c>
      <c r="D26" s="15" t="s">
        <v>55</v>
      </c>
    </row>
    <row r="27" spans="1:4">
      <c r="A27" s="14"/>
      <c r="B27" s="15" t="s">
        <v>94</v>
      </c>
      <c r="C27" s="23">
        <v>17</v>
      </c>
      <c r="D27" s="15" t="s">
        <v>56</v>
      </c>
    </row>
    <row r="28" spans="1:4">
      <c r="A28" s="14"/>
      <c r="B28" s="15" t="s">
        <v>95</v>
      </c>
      <c r="C28" s="23">
        <v>18</v>
      </c>
      <c r="D28" s="15" t="s">
        <v>57</v>
      </c>
    </row>
    <row r="29" spans="1:4">
      <c r="A29" s="14"/>
      <c r="B29" s="15" t="s">
        <v>96</v>
      </c>
      <c r="C29" s="23">
        <v>19</v>
      </c>
      <c r="D29" s="15" t="s">
        <v>58</v>
      </c>
    </row>
    <row r="30" spans="1:4">
      <c r="A30" s="14"/>
      <c r="B30" s="14"/>
      <c r="C30" s="24"/>
      <c r="D30" s="14"/>
    </row>
    <row r="31" spans="1:4">
      <c r="A31" s="14" t="s">
        <v>37</v>
      </c>
    </row>
    <row r="32" spans="1:4">
      <c r="A32" s="14"/>
      <c r="B32" s="15" t="s">
        <v>97</v>
      </c>
      <c r="C32" s="23">
        <v>20</v>
      </c>
      <c r="D32" s="15" t="s">
        <v>59</v>
      </c>
    </row>
    <row r="33" spans="1:4">
      <c r="A33" s="14"/>
      <c r="B33" s="15" t="s">
        <v>98</v>
      </c>
      <c r="C33" s="23">
        <v>21</v>
      </c>
      <c r="D33" s="15" t="s">
        <v>60</v>
      </c>
    </row>
    <row r="34" spans="1:4" ht="25.5">
      <c r="A34" s="14"/>
      <c r="B34" s="15" t="s">
        <v>99</v>
      </c>
      <c r="C34" s="23">
        <v>22</v>
      </c>
      <c r="D34" s="15" t="s">
        <v>61</v>
      </c>
    </row>
    <row r="35" spans="1:4">
      <c r="A35" s="14"/>
      <c r="B35" s="14"/>
      <c r="C35" s="24"/>
      <c r="D35" s="14"/>
    </row>
    <row r="36" spans="1:4">
      <c r="A36" s="14" t="s">
        <v>38</v>
      </c>
    </row>
    <row r="37" spans="1:4">
      <c r="A37" s="14"/>
      <c r="B37" s="15" t="s">
        <v>100</v>
      </c>
      <c r="C37" s="23">
        <v>23</v>
      </c>
      <c r="D37" s="15" t="s">
        <v>62</v>
      </c>
    </row>
    <row r="38" spans="1:4">
      <c r="A38" s="14"/>
      <c r="B38" s="15" t="s">
        <v>103</v>
      </c>
      <c r="C38" s="23">
        <v>24</v>
      </c>
      <c r="D38" s="15" t="s">
        <v>63</v>
      </c>
    </row>
    <row r="39" spans="1:4">
      <c r="A39" s="14"/>
      <c r="B39" s="15" t="s">
        <v>101</v>
      </c>
      <c r="C39" s="23">
        <v>25</v>
      </c>
      <c r="D39" s="15" t="s">
        <v>64</v>
      </c>
    </row>
    <row r="40" spans="1:4">
      <c r="A40" s="14"/>
      <c r="B40" s="15" t="s">
        <v>102</v>
      </c>
      <c r="C40" s="23">
        <v>26</v>
      </c>
      <c r="D40" s="15" t="s">
        <v>65</v>
      </c>
    </row>
    <row r="41" spans="1:4">
      <c r="A41" s="14"/>
      <c r="B41" s="14"/>
      <c r="C41" s="24"/>
      <c r="D41" s="14"/>
    </row>
    <row r="42" spans="1:4">
      <c r="A42" s="14" t="s">
        <v>39</v>
      </c>
    </row>
    <row r="43" spans="1:4">
      <c r="A43" s="14"/>
      <c r="B43" s="15" t="s">
        <v>104</v>
      </c>
      <c r="C43" s="23">
        <v>27</v>
      </c>
      <c r="D43" s="15" t="s">
        <v>66</v>
      </c>
    </row>
    <row r="44" spans="1:4">
      <c r="A44" s="14"/>
      <c r="B44" s="15" t="s">
        <v>105</v>
      </c>
      <c r="C44" s="23">
        <v>28</v>
      </c>
      <c r="D44" s="15" t="s">
        <v>67</v>
      </c>
    </row>
    <row r="45" spans="1:4">
      <c r="A45" s="14"/>
      <c r="B45" s="15" t="s">
        <v>106</v>
      </c>
      <c r="C45" s="23">
        <v>29</v>
      </c>
      <c r="D45" s="15" t="s">
        <v>68</v>
      </c>
    </row>
    <row r="46" spans="1:4">
      <c r="A46" s="14"/>
      <c r="B46" s="14"/>
      <c r="C46" s="24"/>
      <c r="D46" s="14"/>
    </row>
    <row r="47" spans="1:4">
      <c r="A47" s="14"/>
      <c r="B47" s="15" t="s">
        <v>107</v>
      </c>
      <c r="C47" s="23">
        <v>30</v>
      </c>
      <c r="D47" s="15" t="s">
        <v>69</v>
      </c>
    </row>
    <row r="48" spans="1:4">
      <c r="A48" s="14"/>
      <c r="B48" s="15" t="s">
        <v>108</v>
      </c>
      <c r="C48" s="23">
        <v>31</v>
      </c>
      <c r="D48" s="15" t="s">
        <v>70</v>
      </c>
    </row>
    <row r="49" spans="1:4">
      <c r="A49" s="14"/>
      <c r="B49" s="15" t="s">
        <v>109</v>
      </c>
      <c r="C49" s="23">
        <v>32</v>
      </c>
      <c r="D49" s="15" t="s">
        <v>71</v>
      </c>
    </row>
    <row r="50" spans="1:4">
      <c r="A50" s="14"/>
      <c r="B50" s="15" t="s">
        <v>110</v>
      </c>
      <c r="C50" s="23">
        <v>33</v>
      </c>
      <c r="D50" s="15" t="s">
        <v>72</v>
      </c>
    </row>
    <row r="51" spans="1:4">
      <c r="A51" s="14"/>
      <c r="B51" s="15" t="s">
        <v>111</v>
      </c>
      <c r="C51" s="23">
        <v>34</v>
      </c>
      <c r="D51" s="15" t="s">
        <v>73</v>
      </c>
    </row>
    <row r="52" spans="1:4">
      <c r="A52" s="14"/>
      <c r="B52" s="14"/>
      <c r="C52" s="24"/>
      <c r="D52" s="14"/>
    </row>
    <row r="53" spans="1:4">
      <c r="A53" s="14"/>
      <c r="B53" s="14"/>
      <c r="C53" s="24"/>
      <c r="D53" s="14"/>
    </row>
  </sheetData>
  <hyperlinks>
    <hyperlink ref="B3" r:id="rId1" display="http://www.st-clair-du-rhone.fr/index.php"/>
    <hyperlink ref="B6" r:id="rId2" display="http://www.st-clair-du-rhone.fr/actualites_maire.php"/>
    <hyperlink ref="B7" r:id="rId3" display="http://www.st-clair-du-rhone.fr/actualites_nouvelles.php"/>
    <hyperlink ref="B8" r:id="rId4" display="http://www.st-clair-du-rhone.fr/actualites_manif.php"/>
    <hyperlink ref="B11" r:id="rId5" display="http://www.st-clair-du-rhone.fr/presentation_situation_plan.php"/>
    <hyperlink ref="B12" r:id="rId6" display="http://www.st-clair-du-rhone.fr/presentation_histoire_patrimoine.php"/>
    <hyperlink ref="B15" r:id="rId7" display="http://www.st-clair-du-rhone.fr/mairie_horaires.php"/>
    <hyperlink ref="B16" r:id="rId8" display="http://www.st-clair-du-rhone.fr/mairie_equipe.php"/>
    <hyperlink ref="B17" r:id="rId9" display="http://www.st-clair-du-rhone.fr/mairie_conseils.php"/>
    <hyperlink ref="B18" r:id="rId10" display="http://www.st-clair-du-rhone.fr/mairie_etatcivil.php"/>
    <hyperlink ref="B19" r:id="rId11" display="http://www.st-clair-du-rhone.fr/mairie_personnel.php"/>
    <hyperlink ref="B20" r:id="rId12" display="http://www.st-clair-du-rhone.fr/mairie_syndicats.php"/>
    <hyperlink ref="B23" r:id="rId13" display="http://www.st-clair-du-rhone.fr/pratique_ecoles.php"/>
    <hyperlink ref="B24" r:id="rId14" display="http://www.st-clair-du-rhone.fr/pratique_enfance_jeunesse.php"/>
    <hyperlink ref="B25" r:id="rId15" display="http://www.st-clair-du-rhone.fr/pratique_aidesociale.php"/>
    <hyperlink ref="B26" r:id="rId16" display="http://www.st-clair-du-rhone.fr/pratique_transports.php"/>
    <hyperlink ref="B27" r:id="rId17" display="http://www.st-clair-du-rhone.fr/pratique_securite.php"/>
    <hyperlink ref="B28" r:id="rId18" display="http://www.st-clair-du-rhone.fr/pratique_sante.php"/>
    <hyperlink ref="B29" r:id="rId19" display="http://www.st-clair-du-rhone.fr/pratique_environnement.php"/>
    <hyperlink ref="B32" r:id="rId20" display="http://www.st-clair-du-rhone.fr/associations_sportives.php"/>
    <hyperlink ref="B33" r:id="rId21" display="http://www.st-clair-du-rhone.fr/associations_culturelles_loisirs.php"/>
    <hyperlink ref="B34" r:id="rId22" display="http://www.st-clair-du-rhone.fr/associations_sociales_humanitaires.php"/>
    <hyperlink ref="B37" r:id="rId23" display="http://www.st-clair-du-rhone.fr/economie_industries.php"/>
    <hyperlink ref="B38" r:id="rId24" display="http://www.st-clair-du-rhone.fr/economie_services.php"/>
    <hyperlink ref="B39" r:id="rId25" display="http://www.st-clair-du-rhone.fr/economie_commerces.php"/>
    <hyperlink ref="B40" r:id="rId26" display="http://www.st-clair-du-rhone.fr/economie_agriculture.php"/>
    <hyperlink ref="B43" r:id="rId27" display="http://www.st-clair-du-rhone.fr/tourisme_logement.php"/>
    <hyperlink ref="B44" r:id="rId28" display="http://www.st-clair-du-rhone.fr/tourisme_restaurant.php"/>
    <hyperlink ref="B45" r:id="rId29" display="http://www.st-clair-du-rhone.fr/tourisme_sorties.php"/>
    <hyperlink ref="B47" r:id="rId30" display="http://www.st-clair-du-rhone.fr/photos.php"/>
    <hyperlink ref="B48" r:id="rId31" display="http://www.st-clair-du-rhone.fr/contact.php"/>
    <hyperlink ref="B49" r:id="rId32" display="http://www.st-clair-du-rhone.fr/accessibilite.php"/>
    <hyperlink ref="B50" r:id="rId33" display="http://www.st-clair-du-rhone.fr/mentions_legales.php"/>
    <hyperlink ref="B51" r:id="rId34" display="http://www.st-clair-du-rhone.fr/sigles.php"/>
    <hyperlink ref="D3" r:id="rId35" display="http://www.st-clair-du-rhone.fr/index.php"/>
    <hyperlink ref="D6" r:id="rId36" display="http://www.st-clair-du-rhone.fr/actualites_maire.php"/>
    <hyperlink ref="D7" r:id="rId37" display="http://www.st-clair-du-rhone.fr/actualites_nouvelles.php"/>
    <hyperlink ref="D8" r:id="rId38" display="http://www.st-clair-du-rhone.fr/actualites_manif.php"/>
    <hyperlink ref="D11" r:id="rId39" display="http://www.st-clair-du-rhone.fr/presentation_situation_plan.php"/>
    <hyperlink ref="D12" r:id="rId40" display="http://www.st-clair-du-rhone.fr/presentation_histoire_patrimoine.php"/>
    <hyperlink ref="D15" r:id="rId41" display="http://www.st-clair-du-rhone.fr/mairie_horaires.php"/>
    <hyperlink ref="D16" r:id="rId42" display="http://www.st-clair-du-rhone.fr/mairie_equipe.php"/>
    <hyperlink ref="D17" r:id="rId43" display="http://www.st-clair-du-rhone.fr/mairie_conseils.php"/>
    <hyperlink ref="D18" r:id="rId44" display="http://www.st-clair-du-rhone.fr/mairie_etatcivil.php"/>
    <hyperlink ref="D19" r:id="rId45" display="http://www.st-clair-du-rhone.fr/mairie_personnel.php"/>
    <hyperlink ref="D20" r:id="rId46" display="http://www.st-clair-du-rhone.fr/mairie_syndicats.php"/>
    <hyperlink ref="D23" r:id="rId47" display="http://www.st-clair-du-rhone.fr/pratique_ecoles.php"/>
    <hyperlink ref="D24" r:id="rId48" display="http://www.st-clair-du-rhone.fr/pratique_enfance_jeunesse.php"/>
    <hyperlink ref="D25" r:id="rId49" display="http://www.st-clair-du-rhone.fr/pratique_aidesociale.php"/>
    <hyperlink ref="D26" r:id="rId50" display="http://www.st-clair-du-rhone.fr/pratique_transports.php"/>
    <hyperlink ref="D27" r:id="rId51" display="http://www.st-clair-du-rhone.fr/pratique_securite.php"/>
    <hyperlink ref="D28" r:id="rId52" display="http://www.st-clair-du-rhone.fr/pratique_sante.php"/>
    <hyperlink ref="D29" r:id="rId53" display="http://www.st-clair-du-rhone.fr/pratique_environnement.php"/>
    <hyperlink ref="D32" r:id="rId54" display="http://www.st-clair-du-rhone.fr/associations_sportives.php"/>
    <hyperlink ref="D33" r:id="rId55" display="http://www.st-clair-du-rhone.fr/associations_culturelles_loisirs.php"/>
    <hyperlink ref="D34" r:id="rId56" display="http://www.st-clair-du-rhone.fr/associations_sociales_humanitaires.php"/>
    <hyperlink ref="D37" r:id="rId57" display="http://www.st-clair-du-rhone.fr/economie_industries.php"/>
    <hyperlink ref="D38" r:id="rId58" display="http://www.st-clair-du-rhone.fr/economie_services.php"/>
    <hyperlink ref="D39" r:id="rId59" display="http://www.st-clair-du-rhone.fr/economie_commerces.php"/>
    <hyperlink ref="D40" r:id="rId60" display="http://www.st-clair-du-rhone.fr/economie_agriculture.php"/>
    <hyperlink ref="D43" r:id="rId61" display="http://www.st-clair-du-rhone.fr/tourisme_logement.php"/>
    <hyperlink ref="D44" r:id="rId62" display="http://www.st-clair-du-rhone.fr/tourisme_restaurant.php"/>
    <hyperlink ref="D45" r:id="rId63" display="http://www.st-clair-du-rhone.fr/tourisme_sorties.php"/>
    <hyperlink ref="D47" r:id="rId64" display="http://www.st-clair-du-rhone.fr/photos.php"/>
    <hyperlink ref="D48" r:id="rId65" display="http://www.st-clair-du-rhone.fr/contact.php"/>
    <hyperlink ref="D49" r:id="rId66" display="http://www.st-clair-du-rhone.fr/accessibilite.php"/>
    <hyperlink ref="D50" r:id="rId67" display="http://www.st-clair-du-rhone.fr/mentions_legales.php"/>
    <hyperlink ref="D51" r:id="rId68" display="http://www.st-clair-du-rhone.fr/sigles.php"/>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cp:lastPrinted>2014-08-20T14:05:50Z</cp:lastPrinted>
  <dcterms:created xsi:type="dcterms:W3CDTF">2014-03-25T10:43:46Z</dcterms:created>
  <dcterms:modified xsi:type="dcterms:W3CDTF">2014-08-20T14:28:47Z</dcterms:modified>
</cp:coreProperties>
</file>