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vg 2017\03-AW-Clients\33 - BBI Kermesse\"/>
    </mc:Choice>
  </mc:AlternateContent>
  <bookViews>
    <workbookView xWindow="0" yWindow="0" windowWidth="24000" windowHeight="139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E7" i="1"/>
  <c r="D6" i="1"/>
  <c r="E6" i="1"/>
  <c r="E8" i="1" s="1"/>
  <c r="F6" i="1"/>
  <c r="D14" i="1"/>
  <c r="G15" i="1"/>
  <c r="G16" i="1" s="1"/>
  <c r="F5" i="1"/>
  <c r="C14" i="1"/>
  <c r="C15" i="1" s="1"/>
  <c r="D15" i="1"/>
  <c r="B14" i="1"/>
  <c r="B15" i="1" s="1"/>
  <c r="B16" i="1" s="1"/>
  <c r="I5" i="1"/>
  <c r="D5" i="1"/>
  <c r="E5" i="1"/>
  <c r="G5" i="1"/>
</calcChain>
</file>

<file path=xl/sharedStrings.xml><?xml version="1.0" encoding="utf-8"?>
<sst xmlns="http://schemas.openxmlformats.org/spreadsheetml/2006/main" count="5" uniqueCount="5">
  <si>
    <t>www.kermesse-fetes.fr</t>
  </si>
  <si>
    <t>www.toutpourvosfetes.fr</t>
  </si>
  <si>
    <t>www.bbi-kermesse.com</t>
  </si>
  <si>
    <t>www.kermesse-discount.fr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</si>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</sst>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3">
    <border>
      <left/>
      <right/>
      <top/>
      <bottom/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  <border>
      <left/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9" fontId="0" fillId="0" borderId="0" xfId="2" applyFont="1"/>
    <xf numFmtId="10" fontId="0" fillId="0" borderId="0" xfId="2" applyNumberFormat="1" applyFont="1"/>
    <xf numFmtId="10" fontId="0" fillId="0" borderId="0" xfId="0" applyNumberFormat="1"/>
    <xf numFmtId="0" fontId="0" fillId="0" borderId="0" xfId="0" applyNumberFormat="1"/>
    <xf numFmtId="168" fontId="2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abSelected="1" workbookViewId="0">
      <selection activeCell="F15" sqref="F15"/>
    </sheetView>
  </sheetViews>
  <sheetFormatPr baseColWidth="10" defaultRowHeight="15" x14ac:dyDescent="0.25"/>
  <cols>
    <col min="4" max="7" width="26.85546875" customWidth="1"/>
  </cols>
  <sheetData>
    <row r="1" spans="2:9" ht="15.75" thickBot="1" x14ac:dyDescent="0.3"/>
    <row r="2" spans="2:9" ht="34.5" thickBot="1" x14ac:dyDescent="0.3">
      <c r="D2" s="1" t="s">
        <v>0</v>
      </c>
      <c r="E2" s="2" t="s">
        <v>1</v>
      </c>
      <c r="F2" s="2" t="s">
        <v>2</v>
      </c>
      <c r="G2" s="2" t="s">
        <v>3</v>
      </c>
    </row>
    <row r="3" spans="2:9" s="7" customFormat="1" ht="28.5" customHeight="1" x14ac:dyDescent="0.25">
      <c r="D3" s="7">
        <v>2450</v>
      </c>
      <c r="E3" s="7">
        <v>1840</v>
      </c>
      <c r="F3" s="7">
        <v>1440</v>
      </c>
      <c r="G3" s="7">
        <v>1360</v>
      </c>
      <c r="I3" s="7">
        <v>120</v>
      </c>
    </row>
    <row r="4" spans="2:9" s="7" customFormat="1" ht="28.5" customHeight="1" x14ac:dyDescent="0.25">
      <c r="D4" s="7">
        <v>0</v>
      </c>
      <c r="E4" s="7">
        <v>1285</v>
      </c>
      <c r="F4" s="7">
        <v>1085</v>
      </c>
      <c r="G4" s="7">
        <v>1405</v>
      </c>
      <c r="I4" s="7">
        <v>100</v>
      </c>
    </row>
    <row r="5" spans="2:9" s="8" customFormat="1" ht="28.5" customHeight="1" x14ac:dyDescent="0.25">
      <c r="D5" s="9">
        <f>1-(D4/D3)</f>
        <v>1</v>
      </c>
      <c r="E5" s="9">
        <f>1-(E4/E3)</f>
        <v>0.30163043478260865</v>
      </c>
      <c r="F5" s="9">
        <f>1-(F4/F3)</f>
        <v>0.24652777777777779</v>
      </c>
      <c r="G5" s="9">
        <f>1-(G4/G3)</f>
        <v>-3.3088235294117752E-2</v>
      </c>
      <c r="I5" s="9">
        <f>1-(I4/I3)</f>
        <v>0.16666666666666663</v>
      </c>
    </row>
    <row r="6" spans="2:9" s="11" customFormat="1" ht="28.5" customHeight="1" x14ac:dyDescent="0.25">
      <c r="D6" s="12" t="e">
        <f>-(1-(D3/D4))</f>
        <v>#DIV/0!</v>
      </c>
      <c r="E6" s="12">
        <f>-(1-(E3/E4))</f>
        <v>0.43190661478599224</v>
      </c>
      <c r="F6" s="12">
        <f>-(1-(F3/F4))</f>
        <v>0.32718894009216593</v>
      </c>
      <c r="G6" s="12">
        <f>-(1-(G3/G4))</f>
        <v>-3.2028469750889688E-2</v>
      </c>
    </row>
    <row r="7" spans="2:9" s="8" customFormat="1" ht="28.5" customHeight="1" x14ac:dyDescent="0.25">
      <c r="E7" s="10">
        <f>E4*(19.09/100)</f>
        <v>245.30649999999997</v>
      </c>
    </row>
    <row r="8" spans="2:9" s="8" customFormat="1" ht="28.5" customHeight="1" x14ac:dyDescent="0.25">
      <c r="E8" s="10">
        <f>E4+(E4*E6)</f>
        <v>1840</v>
      </c>
    </row>
    <row r="11" spans="2:9" x14ac:dyDescent="0.25">
      <c r="D11">
        <v>100</v>
      </c>
      <c r="E11" t="s">
        <v>4</v>
      </c>
      <c r="F11">
        <v>120</v>
      </c>
    </row>
    <row r="13" spans="2:9" x14ac:dyDescent="0.25">
      <c r="B13">
        <v>100</v>
      </c>
      <c r="C13">
        <v>100</v>
      </c>
      <c r="D13">
        <v>1085</v>
      </c>
      <c r="G13">
        <v>1085</v>
      </c>
    </row>
    <row r="14" spans="2:9" x14ac:dyDescent="0.25">
      <c r="B14">
        <f>20/100</f>
        <v>0.2</v>
      </c>
      <c r="C14" s="3">
        <f>-(1-(C16/C13))</f>
        <v>0.19999999999999996</v>
      </c>
      <c r="D14" s="4">
        <f>-(1-(D16/D13))</f>
        <v>0.32718894009216593</v>
      </c>
      <c r="G14" s="5">
        <v>0.32719999999999999</v>
      </c>
    </row>
    <row r="15" spans="2:9" x14ac:dyDescent="0.25">
      <c r="B15">
        <f>B13*B14</f>
        <v>20</v>
      </c>
      <c r="C15">
        <f>(C13*C14)</f>
        <v>19.999999999999996</v>
      </c>
      <c r="D15">
        <f>D13*D14</f>
        <v>355.00000000000006</v>
      </c>
      <c r="G15">
        <f>G13*G14</f>
        <v>355.012</v>
      </c>
    </row>
    <row r="16" spans="2:9" x14ac:dyDescent="0.25">
      <c r="B16" s="6">
        <f>B13+B15</f>
        <v>120</v>
      </c>
      <c r="C16" s="6">
        <v>120</v>
      </c>
      <c r="D16">
        <v>1440</v>
      </c>
      <c r="G16">
        <f>G13+G15</f>
        <v>1440.0119999999999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2018-03-05T13:56:02Z</dcterms:created>
  <dcterms:modified xsi:type="dcterms:W3CDTF">2018-03-05T14:55:37Z</dcterms:modified>
</cp:coreProperties>
</file>